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'Лист3'!$18:$19</definedName>
  </definedNames>
  <calcPr fullCalcOnLoad="1"/>
</workbook>
</file>

<file path=xl/sharedStrings.xml><?xml version="1.0" encoding="utf-8"?>
<sst xmlns="http://schemas.openxmlformats.org/spreadsheetml/2006/main" count="83" uniqueCount="58">
  <si>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</si>
  <si>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</si>
  <si>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</si>
  <si>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</si>
  <si>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</si>
  <si>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</si>
  <si>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</si>
  <si>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</si>
  <si>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</si>
  <si>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</si>
  <si>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</si>
  <si>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</si>
  <si>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</si>
  <si>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</si>
  <si>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</si>
  <si>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</si>
  <si>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</si>
  <si>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</si>
  <si>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</si>
  <si>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</si>
  <si>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</si>
  <si>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</si>
  <si>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</si>
  <si>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</si>
  <si>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12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</si>
  <si>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</si>
  <si>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</si>
  <si>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</si>
  <si>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</si>
  <si>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</si>
  <si>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</si>
  <si>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</si>
  <si>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</si>
  <si>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</si>
  <si>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</si>
  <si>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</si>
  <si>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</si>
  <si>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</si>
  <si>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</si>
  <si>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</si>
  <si>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Условно утвержденные расходы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</si>
  <si>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</si>
  <si>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</si>
  <si>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 ведомственной структуре расходов на плановый период 2011 и 2012 годов</t>
  </si>
  <si>
    <t>Всего на  год</t>
  </si>
  <si>
    <t>2011 год</t>
  </si>
  <si>
    <t xml:space="preserve"> 2012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</si>
  <si>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</si>
  <si>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</si>
  <si>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</si>
  <si>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</si>
  <si>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</si>
  <si>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</si>
  <si>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(тыс. рублей)</t>
  </si>
  <si>
    <t xml:space="preserve">от 08 декабря 2009 года № 36 </t>
  </si>
  <si>
    <t>от 15 февраля 2010 года № 8</t>
  </si>
  <si>
    <t xml:space="preserve">Центральный аппарат </t>
  </si>
  <si>
    <r>
      <rPr>
        <sz val="10"/>
        <rFont val="Arial"/>
        <family val="0"/>
      </rPr>
      <t>Центральный аппарат (содержание лиц, уполномоченных совершать отдельные нотариальные действия в сельских поселениях)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</si>
</sst>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3.1406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2.00390625" style="1" customWidth="1"/>
    <col min="8" max="8" width="8.7109375" style="1" hidden="1" customWidth="1"/>
    <col min="9" max="9" width="8.8515625" style="1" hidden="1" customWidth="1"/>
    <col min="10" max="10" width="16.00390625" style="1" customWidth="1"/>
    <col min="11" max="11" width="9.00390625" style="1" hidden="1" customWidth="1"/>
    <col min="12" max="12" width="8.421875" style="1" hidden="1" customWidth="1"/>
    <col min="13" max="13" width="13.00390625" style="1" customWidth="1"/>
    <col min="14" max="14" width="16.421875" style="1" customWidth="1"/>
    <col min="15" max="15" width="1.7109375" style="1" hidden="1" customWidth="1"/>
    <col min="16" max="16384" width="9.140625" style="1" customWidth="1"/>
  </cols>
  <sheetData>
    <row r="1" spans="13:14" ht="15.75">
      <c r="M1" s="2" t="s">
        <v>39</v>
      </c>
      <c r="N1" s="2"/>
    </row>
    <row r="2" spans="13:14" ht="15.75">
      <c r="M2" s="2" t="s">
        <v>34</v>
      </c>
      <c r="N2" s="2"/>
    </row>
    <row r="3" spans="13:14" ht="15.75">
      <c r="M3" s="2" t="s">
        <v>50</v>
      </c>
      <c r="N3" s="2"/>
    </row>
    <row r="4" spans="13:14" ht="15.75">
      <c r="M4" s="2" t="s">
        <v>55</v>
      </c>
      <c r="N4" s="2"/>
    </row>
    <row r="6" spans="13:15" ht="15.75">
      <c r="M6" s="2" t="s">
        <v>39</v>
      </c>
      <c r="N6" s="2"/>
      <c r="O6" s="2"/>
    </row>
    <row r="7" spans="13:15" ht="15.75">
      <c r="M7" s="2" t="s">
        <v>34</v>
      </c>
      <c r="N7" s="2"/>
      <c r="O7" s="2"/>
    </row>
    <row r="8" spans="13:15" ht="15.75">
      <c r="M8" s="2" t="s">
        <v>50</v>
      </c>
      <c r="N8" s="2"/>
      <c r="O8" s="2"/>
    </row>
    <row r="9" spans="13:15" ht="15.75">
      <c r="M9" s="2" t="s">
        <v>54</v>
      </c>
      <c r="N9" s="2"/>
      <c r="O9" s="2"/>
    </row>
    <row r="10" ht="15.75">
      <c r="N10" s="2"/>
    </row>
    <row r="11" spans="1:14" ht="15.75">
      <c r="A11" s="2"/>
      <c r="B11" s="2"/>
      <c r="N11" s="2"/>
    </row>
    <row r="12" spans="1:2" ht="15.75">
      <c r="A12" s="2"/>
      <c r="B12" s="2"/>
    </row>
    <row r="13" spans="1:15" ht="15.75">
      <c r="A13" s="3" t="s">
        <v>48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3" t="s">
        <v>47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15.75">
      <c r="A15" s="3" t="s">
        <v>51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 t="s">
        <v>43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4" ht="42" customHeight="1">
      <c r="A17" s="4"/>
      <c r="B17" s="4"/>
      <c r="N17" s="1" t="s">
        <v>53</v>
      </c>
    </row>
    <row r="18" spans="1:18" ht="20.25" customHeight="1">
      <c r="A18" s="5" t="s">
        <v>0</v>
      </c>
      <c r="B18" s="6" t="s">
        <v>20</v>
      </c>
      <c r="C18" s="6" t="s">
        <v>1</v>
      </c>
      <c r="D18" s="6" t="s">
        <v>2</v>
      </c>
      <c r="E18" s="6" t="s">
        <v>6</v>
      </c>
      <c r="F18" s="6" t="s">
        <v>3</v>
      </c>
      <c r="G18" s="7" t="s">
        <v>45</v>
      </c>
      <c r="H18" s="7"/>
      <c r="I18" s="7"/>
      <c r="J18" s="7"/>
      <c r="K18" s="7"/>
      <c r="L18" s="7"/>
      <c r="M18" s="5" t="s">
        <v>46</v>
      </c>
      <c r="N18" s="5"/>
      <c r="O18" s="8"/>
      <c r="P18" s="8"/>
      <c r="Q18" s="8"/>
      <c r="R18" s="8"/>
    </row>
    <row r="19" spans="1:17" ht="108.75" customHeight="1">
      <c r="A19" s="5"/>
      <c r="B19" s="6"/>
      <c r="C19" s="6"/>
      <c r="D19" s="6"/>
      <c r="E19" s="6"/>
      <c r="F19" s="6"/>
      <c r="G19" s="9" t="s">
        <v>44</v>
      </c>
      <c r="H19" s="9"/>
      <c r="I19" s="9"/>
      <c r="J19" s="5" t="s">
        <v>7</v>
      </c>
      <c r="K19" s="5"/>
      <c r="L19" s="5"/>
      <c r="M19" s="9" t="s">
        <v>44</v>
      </c>
      <c r="N19" s="9" t="s">
        <v>7</v>
      </c>
      <c r="O19" s="10"/>
      <c r="P19" s="10"/>
      <c r="Q19" s="10"/>
    </row>
    <row r="20" spans="1:16" s="16" customFormat="1" ht="42.75" customHeight="1">
      <c r="A20" s="11" t="s">
        <v>52</v>
      </c>
      <c r="B20" s="12">
        <v>440</v>
      </c>
      <c r="C20" s="13"/>
      <c r="D20" s="13"/>
      <c r="E20" s="13"/>
      <c r="F20" s="13"/>
      <c r="G20" s="14">
        <f>SUM(G21:G32)</f>
        <v>40760.7</v>
      </c>
      <c r="H20" s="14">
        <f aca="true" t="shared" si="0" ref="H20:N20">SUM(H21:H32)</f>
        <v>0</v>
      </c>
      <c r="I20" s="14">
        <f>SUM(G20+H20)</f>
        <v>40760.7</v>
      </c>
      <c r="J20" s="14">
        <f t="shared" si="0"/>
        <v>0</v>
      </c>
      <c r="K20" s="14">
        <f t="shared" si="0"/>
        <v>0</v>
      </c>
      <c r="L20" s="14">
        <f>SUM(J20+K20)</f>
        <v>0</v>
      </c>
      <c r="M20" s="14">
        <f t="shared" si="0"/>
        <v>43230.5</v>
      </c>
      <c r="N20" s="14">
        <f t="shared" si="0"/>
        <v>0</v>
      </c>
      <c r="O20" s="15"/>
      <c r="P20" s="15"/>
    </row>
    <row r="21" spans="1:16" s="16" customFormat="1" ht="15.75">
      <c r="A21" s="17" t="s">
        <v>21</v>
      </c>
      <c r="B21" s="9">
        <v>440</v>
      </c>
      <c r="C21" s="18" t="s">
        <v>8</v>
      </c>
      <c r="D21" s="18" t="s">
        <v>9</v>
      </c>
      <c r="E21" s="18" t="s">
        <v>10</v>
      </c>
      <c r="F21" s="18" t="s">
        <v>11</v>
      </c>
      <c r="G21" s="19">
        <v>1100</v>
      </c>
      <c r="H21" s="19">
        <v>0</v>
      </c>
      <c r="I21" s="19">
        <f aca="true" t="shared" si="1" ref="I21:I32">G21+H21</f>
        <v>1100</v>
      </c>
      <c r="J21" s="19"/>
      <c r="K21" s="19"/>
      <c r="L21" s="19">
        <f aca="true" t="shared" si="2" ref="L21:L32">K21+J21</f>
        <v>0</v>
      </c>
      <c r="M21" s="19">
        <v>1100</v>
      </c>
      <c r="N21" s="19"/>
      <c r="O21" s="15"/>
      <c r="P21" s="15"/>
    </row>
    <row r="22" spans="1:16" s="16" customFormat="1" ht="18" customHeight="1">
      <c r="A22" s="17" t="s">
        <v>56</v>
      </c>
      <c r="B22" s="9">
        <v>440</v>
      </c>
      <c r="C22" s="18" t="s">
        <v>8</v>
      </c>
      <c r="D22" s="18" t="s">
        <v>12</v>
      </c>
      <c r="E22" s="18" t="s">
        <v>13</v>
      </c>
      <c r="F22" s="18" t="s">
        <v>11</v>
      </c>
      <c r="G22" s="19">
        <v>4996</v>
      </c>
      <c r="H22" s="19">
        <v>0</v>
      </c>
      <c r="I22" s="19">
        <f t="shared" si="1"/>
        <v>4996</v>
      </c>
      <c r="J22" s="19"/>
      <c r="K22" s="19"/>
      <c r="L22" s="19">
        <f t="shared" si="2"/>
        <v>0</v>
      </c>
      <c r="M22" s="19">
        <v>4996</v>
      </c>
      <c r="N22" s="19"/>
      <c r="O22" s="15"/>
      <c r="P22" s="15"/>
    </row>
    <row r="23" spans="1:16" s="16" customFormat="1" ht="20.25" customHeight="1">
      <c r="A23" s="17" t="s">
        <v>49</v>
      </c>
      <c r="B23" s="9">
        <v>440</v>
      </c>
      <c r="C23" s="18" t="s">
        <v>8</v>
      </c>
      <c r="D23" s="18" t="s">
        <v>24</v>
      </c>
      <c r="E23" s="18" t="s">
        <v>25</v>
      </c>
      <c r="F23" s="18" t="s">
        <v>26</v>
      </c>
      <c r="G23" s="19">
        <v>119</v>
      </c>
      <c r="H23" s="19">
        <v>0</v>
      </c>
      <c r="I23" s="19">
        <f t="shared" si="1"/>
        <v>119</v>
      </c>
      <c r="J23" s="19"/>
      <c r="K23" s="19"/>
      <c r="L23" s="19">
        <f t="shared" si="2"/>
        <v>0</v>
      </c>
      <c r="M23" s="19">
        <v>119</v>
      </c>
      <c r="N23" s="19"/>
      <c r="O23" s="15"/>
      <c r="P23" s="15"/>
    </row>
    <row r="24" spans="1:16" s="16" customFormat="1" ht="64.5" customHeight="1">
      <c r="A24" s="17" t="s">
        <v>57</v>
      </c>
      <c r="B24" s="9">
        <v>440</v>
      </c>
      <c r="C24" s="18" t="s">
        <v>8</v>
      </c>
      <c r="D24" s="18" t="s">
        <v>14</v>
      </c>
      <c r="E24" s="18" t="s">
        <v>13</v>
      </c>
      <c r="F24" s="18" t="s">
        <v>11</v>
      </c>
      <c r="G24" s="19">
        <v>346</v>
      </c>
      <c r="H24" s="19">
        <v>0</v>
      </c>
      <c r="I24" s="19">
        <f t="shared" si="1"/>
        <v>346</v>
      </c>
      <c r="J24" s="19"/>
      <c r="K24" s="19"/>
      <c r="L24" s="19">
        <f t="shared" si="2"/>
        <v>0</v>
      </c>
      <c r="M24" s="19">
        <v>346</v>
      </c>
      <c r="N24" s="19"/>
      <c r="O24" s="15"/>
      <c r="P24" s="15"/>
    </row>
    <row r="25" spans="1:16" s="16" customFormat="1" ht="15.75">
      <c r="A25" s="20" t="s">
        <v>40</v>
      </c>
      <c r="B25" s="9">
        <v>440</v>
      </c>
      <c r="C25" s="18" t="s">
        <v>8</v>
      </c>
      <c r="D25" s="18" t="s">
        <v>14</v>
      </c>
      <c r="E25" s="18" t="s">
        <v>15</v>
      </c>
      <c r="F25" s="18" t="s">
        <v>16</v>
      </c>
      <c r="G25" s="19">
        <v>994</v>
      </c>
      <c r="H25" s="19">
        <v>0</v>
      </c>
      <c r="I25" s="19">
        <f t="shared" si="1"/>
        <v>994</v>
      </c>
      <c r="J25" s="19"/>
      <c r="K25" s="19"/>
      <c r="L25" s="19">
        <f t="shared" si="2"/>
        <v>0</v>
      </c>
      <c r="M25" s="19">
        <v>2058</v>
      </c>
      <c r="N25" s="19"/>
      <c r="O25" s="15"/>
      <c r="P25" s="15"/>
    </row>
    <row r="26" spans="1:16" s="16" customFormat="1" ht="66.75" customHeight="1">
      <c r="A26" s="17" t="s">
        <v>35</v>
      </c>
      <c r="B26" s="18">
        <v>440</v>
      </c>
      <c r="C26" s="18" t="s">
        <v>17</v>
      </c>
      <c r="D26" s="18" t="s">
        <v>27</v>
      </c>
      <c r="E26" s="18" t="s">
        <v>28</v>
      </c>
      <c r="F26" s="18" t="s">
        <v>11</v>
      </c>
      <c r="G26" s="19">
        <v>80</v>
      </c>
      <c r="H26" s="19">
        <v>0</v>
      </c>
      <c r="I26" s="19">
        <f t="shared" si="1"/>
        <v>80</v>
      </c>
      <c r="J26" s="19"/>
      <c r="K26" s="19"/>
      <c r="L26" s="19">
        <f t="shared" si="2"/>
        <v>0</v>
      </c>
      <c r="M26" s="19">
        <v>80</v>
      </c>
      <c r="N26" s="19"/>
      <c r="O26" s="15"/>
      <c r="P26" s="15"/>
    </row>
    <row r="27" spans="1:16" s="16" customFormat="1" ht="15.75">
      <c r="A27" s="17" t="s">
        <v>22</v>
      </c>
      <c r="B27" s="18">
        <v>440</v>
      </c>
      <c r="C27" s="18" t="s">
        <v>18</v>
      </c>
      <c r="D27" s="18" t="s">
        <v>17</v>
      </c>
      <c r="E27" s="18">
        <v>6000100</v>
      </c>
      <c r="F27" s="18">
        <v>500</v>
      </c>
      <c r="G27" s="19">
        <v>200</v>
      </c>
      <c r="H27" s="19"/>
      <c r="I27" s="19">
        <f t="shared" si="1"/>
        <v>200</v>
      </c>
      <c r="J27" s="19"/>
      <c r="K27" s="19"/>
      <c r="L27" s="19">
        <f t="shared" si="2"/>
        <v>0</v>
      </c>
      <c r="M27" s="19">
        <v>200</v>
      </c>
      <c r="N27" s="19"/>
      <c r="O27" s="15"/>
      <c r="P27" s="15"/>
    </row>
    <row r="28" spans="1:16" s="16" customFormat="1" ht="15.75">
      <c r="A28" s="17" t="s">
        <v>23</v>
      </c>
      <c r="B28" s="18">
        <v>440</v>
      </c>
      <c r="C28" s="18" t="s">
        <v>18</v>
      </c>
      <c r="D28" s="18" t="s">
        <v>17</v>
      </c>
      <c r="E28" s="18">
        <v>6000300</v>
      </c>
      <c r="F28" s="18">
        <v>500</v>
      </c>
      <c r="G28" s="19">
        <v>200</v>
      </c>
      <c r="H28" s="19"/>
      <c r="I28" s="19">
        <f t="shared" si="1"/>
        <v>200</v>
      </c>
      <c r="J28" s="19"/>
      <c r="K28" s="19"/>
      <c r="L28" s="19">
        <f t="shared" si="2"/>
        <v>0</v>
      </c>
      <c r="M28" s="19">
        <v>200</v>
      </c>
      <c r="N28" s="19"/>
      <c r="O28" s="15"/>
      <c r="P28" s="15"/>
    </row>
    <row r="29" spans="1:16" s="16" customFormat="1" ht="36" customHeight="1">
      <c r="A29" s="20" t="s">
        <v>36</v>
      </c>
      <c r="B29" s="9">
        <v>440</v>
      </c>
      <c r="C29" s="18" t="s">
        <v>18</v>
      </c>
      <c r="D29" s="18" t="s">
        <v>17</v>
      </c>
      <c r="E29" s="18" t="s">
        <v>19</v>
      </c>
      <c r="F29" s="18" t="s">
        <v>11</v>
      </c>
      <c r="G29" s="19">
        <v>1332</v>
      </c>
      <c r="H29" s="19"/>
      <c r="I29" s="19">
        <f t="shared" si="1"/>
        <v>1332</v>
      </c>
      <c r="J29" s="19"/>
      <c r="K29" s="19"/>
      <c r="L29" s="19">
        <f t="shared" si="2"/>
        <v>0</v>
      </c>
      <c r="M29" s="19">
        <v>1332</v>
      </c>
      <c r="N29" s="19"/>
      <c r="O29" s="15"/>
      <c r="P29" s="15"/>
    </row>
    <row r="30" spans="1:16" s="16" customFormat="1" ht="63.75" customHeight="1">
      <c r="A30" s="17" t="s">
        <v>42</v>
      </c>
      <c r="B30" s="9">
        <v>440</v>
      </c>
      <c r="C30" s="18" t="s">
        <v>29</v>
      </c>
      <c r="D30" s="18" t="s">
        <v>8</v>
      </c>
      <c r="E30" s="18">
        <v>4409900</v>
      </c>
      <c r="F30" s="18" t="s">
        <v>41</v>
      </c>
      <c r="G30" s="19">
        <f>1607+21</f>
        <v>1628</v>
      </c>
      <c r="H30" s="19">
        <v>0</v>
      </c>
      <c r="I30" s="19">
        <f>G30+H30</f>
        <v>1628</v>
      </c>
      <c r="J30" s="19"/>
      <c r="K30" s="19"/>
      <c r="L30" s="19">
        <f>K30+J30</f>
        <v>0</v>
      </c>
      <c r="M30" s="19">
        <f>1655+22</f>
        <v>1677</v>
      </c>
      <c r="N30" s="19"/>
      <c r="O30" s="15"/>
      <c r="P30" s="15"/>
    </row>
    <row r="31" spans="1:16" s="16" customFormat="1" ht="38.25" customHeight="1">
      <c r="A31" s="17" t="s">
        <v>37</v>
      </c>
      <c r="B31" s="9">
        <v>440</v>
      </c>
      <c r="C31" s="18" t="s">
        <v>27</v>
      </c>
      <c r="D31" s="18" t="s">
        <v>29</v>
      </c>
      <c r="E31" s="18" t="s">
        <v>30</v>
      </c>
      <c r="F31" s="18" t="s">
        <v>11</v>
      </c>
      <c r="G31" s="19">
        <v>60</v>
      </c>
      <c r="H31" s="19">
        <v>0</v>
      </c>
      <c r="I31" s="19">
        <f t="shared" si="1"/>
        <v>60</v>
      </c>
      <c r="J31" s="19"/>
      <c r="K31" s="19"/>
      <c r="L31" s="19">
        <f t="shared" si="2"/>
        <v>0</v>
      </c>
      <c r="M31" s="19">
        <v>60</v>
      </c>
      <c r="N31" s="19"/>
      <c r="O31" s="15"/>
      <c r="P31" s="15"/>
    </row>
    <row r="32" spans="1:16" s="16" customFormat="1" ht="133.5" customHeight="1">
      <c r="A32" s="17" t="s">
        <v>38</v>
      </c>
      <c r="B32" s="9">
        <v>440</v>
      </c>
      <c r="C32" s="18" t="s">
        <v>31</v>
      </c>
      <c r="D32" s="18" t="s">
        <v>12</v>
      </c>
      <c r="E32" s="18" t="s">
        <v>32</v>
      </c>
      <c r="F32" s="18" t="s">
        <v>33</v>
      </c>
      <c r="G32" s="19">
        <v>29705.7</v>
      </c>
      <c r="H32" s="19">
        <v>0</v>
      </c>
      <c r="I32" s="19">
        <f t="shared" si="1"/>
        <v>29705.7</v>
      </c>
      <c r="J32" s="19"/>
      <c r="K32" s="19"/>
      <c r="L32" s="19">
        <f t="shared" si="2"/>
        <v>0</v>
      </c>
      <c r="M32" s="19">
        <v>31062.5</v>
      </c>
      <c r="N32" s="19"/>
      <c r="O32" s="15"/>
      <c r="P32" s="15"/>
    </row>
    <row r="33" spans="1:16" s="16" customFormat="1" ht="15.75">
      <c r="A33" s="11" t="s">
        <v>4</v>
      </c>
      <c r="B33" s="11"/>
      <c r="C33" s="18"/>
      <c r="D33" s="18"/>
      <c r="E33" s="18"/>
      <c r="F33" s="18"/>
      <c r="G33" s="14">
        <f>SUM(G21:G32)</f>
        <v>40760.7</v>
      </c>
      <c r="H33" s="14">
        <f>SUM(H21:H32)</f>
        <v>0</v>
      </c>
      <c r="I33" s="14">
        <f>SUM(G33+H33)</f>
        <v>40760.7</v>
      </c>
      <c r="J33" s="14">
        <f>J20</f>
        <v>0</v>
      </c>
      <c r="K33" s="14">
        <f>K20</f>
        <v>0</v>
      </c>
      <c r="L33" s="14">
        <f>SUM(J33+K33)</f>
        <v>0</v>
      </c>
      <c r="M33" s="14">
        <f>SUM(M21:M32)</f>
        <v>43230.5</v>
      </c>
      <c r="N33" s="14">
        <f>SUM(N21:N29)</f>
        <v>0</v>
      </c>
      <c r="O33" s="15"/>
      <c r="P33" s="15"/>
    </row>
    <row r="34" spans="1:16" s="16" customFormat="1" ht="15.75">
      <c r="A34" s="10"/>
      <c r="B34" s="10"/>
      <c r="C34" s="21"/>
      <c r="D34" s="21"/>
      <c r="E34" s="21"/>
      <c r="F34" s="21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6" customFormat="1" ht="15.75">
      <c r="A35" s="10"/>
      <c r="B35" s="10"/>
      <c r="C35" s="21"/>
      <c r="D35" s="21"/>
      <c r="E35" s="21"/>
      <c r="F35" s="21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6" customFormat="1" ht="15.75">
      <c r="A36" s="22" t="s">
        <v>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"/>
      <c r="P36" s="15"/>
    </row>
    <row r="37" spans="3:16" ht="15.75">
      <c r="C37" s="23"/>
      <c r="D37" s="23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3:16" ht="15.75">
      <c r="C38" s="23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3:16" ht="15.75">
      <c r="C39" s="23"/>
      <c r="D39" s="23"/>
      <c r="E39" s="2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3:16" ht="15.75"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3:16" ht="15.75">
      <c r="C41" s="23"/>
      <c r="D41" s="23"/>
      <c r="E41" s="23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3:16" ht="15.75">
      <c r="C42" s="23"/>
      <c r="D42" s="23"/>
      <c r="E42" s="23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3:16" ht="15.75">
      <c r="C43" s="23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3:16" ht="15.75">
      <c r="C44" s="23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3:16" ht="15.75">
      <c r="C45" s="23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3:16" ht="15.75">
      <c r="C46" s="23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3:16" ht="15.75">
      <c r="C47" s="23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3:16" ht="15.75">
      <c r="C48" s="23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3:16" ht="15.75">
      <c r="C49" s="23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3:16" ht="15.75">
      <c r="C50" s="23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3:16" ht="15.75">
      <c r="C51" s="25"/>
      <c r="D51" s="25"/>
      <c r="E51" s="25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3:16" ht="15.75">
      <c r="C52" s="25"/>
      <c r="D52" s="25"/>
      <c r="E52" s="25"/>
      <c r="F52" s="25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3:16" ht="15.75">
      <c r="C53" s="25"/>
      <c r="D53" s="25"/>
      <c r="E53" s="25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3:16" ht="15.75">
      <c r="C54" s="25"/>
      <c r="D54" s="25"/>
      <c r="E54" s="2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 ht="15.75">
      <c r="C55" s="25"/>
      <c r="D55" s="25"/>
      <c r="E55" s="25"/>
      <c r="F55" s="25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3:16" ht="15.75">
      <c r="C56" s="25"/>
      <c r="D56" s="25"/>
      <c r="E56" s="25"/>
      <c r="F56" s="25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3:16" ht="15.75">
      <c r="C57" s="25"/>
      <c r="D57" s="25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3:16" ht="15.75">
      <c r="C58" s="25"/>
      <c r="D58" s="25"/>
      <c r="E58" s="2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7:16" ht="15.75"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7:16" ht="15.75"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7:16" ht="15.75"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7:16" ht="15.75"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7:16" ht="15.75"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7:16" ht="15.75"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7:16" ht="15.75"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7:16" ht="15.75"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7:16" ht="15.75"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7:16" ht="15.75"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7:16" ht="15.75"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7:16" ht="15.75"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7:16" ht="15.75"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7:16" ht="15.75"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7:16" ht="15.75"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7:16" ht="15.75"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7:16" ht="15.75"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7:16" ht="15.75"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7:16" ht="15.75"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7:16" ht="15.75"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7:16" ht="15.75"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7:16" ht="15.75"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7:16" ht="15.75">
      <c r="G81" s="24"/>
      <c r="H81" s="24"/>
      <c r="I81" s="24"/>
      <c r="J81" s="24"/>
      <c r="K81" s="24"/>
      <c r="L81" s="24"/>
      <c r="M81" s="24"/>
      <c r="N81" s="24"/>
      <c r="O81" s="24"/>
      <c r="P81" s="24"/>
    </row>
  </sheetData>
  <sheetProtection/>
  <mergeCells count="14">
    <mergeCell ref="A36:N36"/>
    <mergeCell ref="E18:E19"/>
    <mergeCell ref="F18:F19"/>
    <mergeCell ref="M18:N18"/>
    <mergeCell ref="J19:L19"/>
    <mergeCell ref="G18:L18"/>
    <mergeCell ref="A18:A19"/>
    <mergeCell ref="B18:B19"/>
    <mergeCell ref="C18:C19"/>
    <mergeCell ref="D18:D19"/>
    <mergeCell ref="A14:N14"/>
    <mergeCell ref="A13:O13"/>
    <mergeCell ref="A15:O15"/>
    <mergeCell ref="A16:O16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2010-02-02T04:55:23Z</cp:lastPrinted>
  <dcterms:created xsi:type="dcterms:W3CDTF">1996-10-08T23:32:33Z</dcterms:created>
  <dcterms:modified xsi:type="dcterms:W3CDTF">2010-02-15T10:56:58Z</dcterms:modified>
  <cp:category/>
  <cp:version/>
  <cp:contentType/>
  <cp:contentStatus/>
</cp:coreProperties>
</file>